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pc\Desktop\2021年硕士校内调剂\校内调剂第一轮结果公示\"/>
    </mc:Choice>
  </mc:AlternateContent>
  <xr:revisionPtr revIDLastSave="0" documentId="13_ncr:1_{FA84AABE-7386-4494-9900-6BFC867E3E3B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J12" i="1"/>
  <c r="I12" i="1"/>
  <c r="I9" i="1"/>
  <c r="J9" i="1" s="1"/>
  <c r="I7" i="1"/>
  <c r="J7" i="1"/>
  <c r="I5" i="1"/>
  <c r="J5" i="1"/>
  <c r="I6" i="1"/>
  <c r="J6" i="1"/>
  <c r="I4" i="1"/>
  <c r="J4" i="1"/>
  <c r="J3" i="1"/>
  <c r="I3" i="1"/>
</calcChain>
</file>

<file path=xl/sharedStrings.xml><?xml version="1.0" encoding="utf-8"?>
<sst xmlns="http://schemas.openxmlformats.org/spreadsheetml/2006/main" count="115" uniqueCount="68">
  <si>
    <t>刘婕</t>
  </si>
  <si>
    <t>105331431000363</t>
  </si>
  <si>
    <t>内科学</t>
  </si>
  <si>
    <t>100201</t>
  </si>
  <si>
    <t>陈慧敏</t>
  </si>
  <si>
    <t>105331431200487</t>
  </si>
  <si>
    <t>雷雨萌</t>
  </si>
  <si>
    <t>105331360101437</t>
  </si>
  <si>
    <t>马世玮</t>
  </si>
  <si>
    <t>105331520201891</t>
  </si>
  <si>
    <t>胡兴</t>
  </si>
  <si>
    <t>105331431200459</t>
  </si>
  <si>
    <t>外科学</t>
  </si>
  <si>
    <t>100210</t>
  </si>
  <si>
    <t>毛卓妮</t>
  </si>
  <si>
    <t>105331432401030</t>
  </si>
  <si>
    <t>105120</t>
  </si>
  <si>
    <t>临床检验诊断学</t>
  </si>
  <si>
    <t>颜利颖</t>
  </si>
  <si>
    <t>105331432701120</t>
  </si>
  <si>
    <t>神经病学</t>
  </si>
  <si>
    <t>于晨晨</t>
  </si>
  <si>
    <t>105331220701299</t>
  </si>
  <si>
    <t>100204</t>
  </si>
  <si>
    <t>李权机</t>
  </si>
  <si>
    <t>105331431500684</t>
  </si>
  <si>
    <t>陈娟</t>
  </si>
  <si>
    <t>105331360101449</t>
  </si>
  <si>
    <t>100207</t>
  </si>
  <si>
    <t>影像医学与核医学</t>
  </si>
  <si>
    <t>向馨</t>
  </si>
  <si>
    <t>105331514901870</t>
  </si>
  <si>
    <t>黄佳丽</t>
  </si>
  <si>
    <t>105331432501091</t>
  </si>
  <si>
    <t>100214</t>
  </si>
  <si>
    <t>肿瘤学</t>
  </si>
  <si>
    <t>姓名</t>
    <phoneticPr fontId="1" type="noConversion"/>
  </si>
  <si>
    <t>考生编号</t>
    <phoneticPr fontId="1" type="noConversion"/>
  </si>
  <si>
    <t>调剂专业代码</t>
    <phoneticPr fontId="1" type="noConversion"/>
  </si>
  <si>
    <t>调剂专业名称</t>
    <phoneticPr fontId="1" type="noConversion"/>
  </si>
  <si>
    <t>初试总分</t>
    <phoneticPr fontId="1" type="noConversion"/>
  </si>
  <si>
    <t>复试情况</t>
    <phoneticPr fontId="1" type="noConversion"/>
  </si>
  <si>
    <t>专业基础</t>
    <phoneticPr fontId="1" type="noConversion"/>
  </si>
  <si>
    <t>外语能力</t>
    <phoneticPr fontId="1" type="noConversion"/>
  </si>
  <si>
    <t>综合素质</t>
    <phoneticPr fontId="1" type="noConversion"/>
  </si>
  <si>
    <t>复试总成绩</t>
    <phoneticPr fontId="1" type="noConversion"/>
  </si>
  <si>
    <t>总成绩</t>
    <phoneticPr fontId="1" type="noConversion"/>
  </si>
  <si>
    <t>总排名</t>
    <phoneticPr fontId="1" type="noConversion"/>
  </si>
  <si>
    <t>是否录取</t>
    <phoneticPr fontId="1" type="noConversion"/>
  </si>
  <si>
    <t>拟录取代码</t>
    <phoneticPr fontId="1" type="noConversion"/>
  </si>
  <si>
    <t>拟录取专业</t>
    <phoneticPr fontId="1" type="noConversion"/>
  </si>
  <si>
    <t>拟录取类别</t>
    <phoneticPr fontId="1" type="noConversion"/>
  </si>
  <si>
    <t>拟录取导师</t>
    <phoneticPr fontId="1" type="noConversion"/>
  </si>
  <si>
    <t>拟录取学习方式</t>
    <phoneticPr fontId="1" type="noConversion"/>
  </si>
  <si>
    <t>奖助学金</t>
    <phoneticPr fontId="1" type="noConversion"/>
  </si>
  <si>
    <t>是</t>
    <phoneticPr fontId="1" type="noConversion"/>
  </si>
  <si>
    <t>非定向</t>
    <phoneticPr fontId="1" type="noConversion"/>
  </si>
  <si>
    <t>金萍</t>
    <phoneticPr fontId="1" type="noConversion"/>
  </si>
  <si>
    <t>全日制</t>
    <phoneticPr fontId="1" type="noConversion"/>
  </si>
  <si>
    <t>非推免奖学金普通助学金</t>
    <phoneticPr fontId="1" type="noConversion"/>
  </si>
  <si>
    <t>否</t>
    <phoneticPr fontId="1" type="noConversion"/>
  </si>
  <si>
    <t>刘纪实</t>
    <phoneticPr fontId="1" type="noConversion"/>
  </si>
  <si>
    <t>刘建业</t>
    <phoneticPr fontId="1" type="noConversion"/>
  </si>
  <si>
    <t>放弃复试</t>
    <phoneticPr fontId="1" type="noConversion"/>
  </si>
  <si>
    <t>张淑芳</t>
    <phoneticPr fontId="1" type="noConversion"/>
  </si>
  <si>
    <t>拒绝复试通知</t>
    <phoneticPr fontId="1" type="noConversion"/>
  </si>
  <si>
    <t>马小倩</t>
    <phoneticPr fontId="1" type="noConversion"/>
  </si>
  <si>
    <t>刘鼎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</si>
</sst>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" fontId="0" fillId="0" borderId="1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workbookViewId="0">
      <selection activeCell="A4" sqref="A4:XFD4"/>
    </sheetView>
  </sheetViews>
  <sheetFormatPr defaultColWidth="10.77734375" defaultRowHeight="13.8" x14ac:dyDescent="0.25"/>
  <cols>
    <col min="1" max="2" width="10.77734375" style="1"/>
    <col min="3" max="3" width="7.77734375" style="1" customWidth="1"/>
    <col min="4" max="4" width="10.77734375" style="1" customWidth="1"/>
    <col min="5" max="5" width="6.21875" style="1" customWidth="1"/>
    <col min="6" max="10" width="10.77734375" style="2" customWidth="1"/>
    <col min="11" max="11" width="5.5546875" style="2" customWidth="1"/>
    <col min="12" max="12" width="4.6640625" style="2" customWidth="1"/>
    <col min="13" max="17" width="10.77734375" style="2"/>
    <col min="18" max="18" width="23.77734375" style="2" customWidth="1"/>
    <col min="19" max="16384" width="10.77734375" style="2"/>
  </cols>
  <sheetData>
    <row r="1" spans="1:18" x14ac:dyDescent="0.25">
      <c r="A1" s="12" t="s">
        <v>36</v>
      </c>
      <c r="B1" s="12" t="s">
        <v>37</v>
      </c>
      <c r="C1" s="12" t="s">
        <v>38</v>
      </c>
      <c r="D1" s="12" t="s">
        <v>39</v>
      </c>
      <c r="E1" s="12" t="s">
        <v>40</v>
      </c>
      <c r="F1" s="11" t="s">
        <v>41</v>
      </c>
      <c r="G1" s="11"/>
      <c r="H1" s="11"/>
      <c r="I1" s="11"/>
      <c r="J1" s="11" t="s">
        <v>46</v>
      </c>
      <c r="K1" s="11" t="s">
        <v>47</v>
      </c>
      <c r="L1" s="11" t="s">
        <v>48</v>
      </c>
      <c r="M1" s="11" t="s">
        <v>49</v>
      </c>
      <c r="N1" s="11" t="s">
        <v>50</v>
      </c>
      <c r="O1" s="11" t="s">
        <v>51</v>
      </c>
      <c r="P1" s="11" t="s">
        <v>52</v>
      </c>
      <c r="Q1" s="11" t="s">
        <v>53</v>
      </c>
      <c r="R1" s="11" t="s">
        <v>54</v>
      </c>
    </row>
    <row r="2" spans="1:18" x14ac:dyDescent="0.25">
      <c r="A2" s="12"/>
      <c r="B2" s="12"/>
      <c r="C2" s="12"/>
      <c r="D2" s="12"/>
      <c r="E2" s="12"/>
      <c r="F2" s="3" t="s">
        <v>42</v>
      </c>
      <c r="G2" s="3" t="s">
        <v>43</v>
      </c>
      <c r="H2" s="3" t="s">
        <v>44</v>
      </c>
      <c r="I2" s="3" t="s">
        <v>45</v>
      </c>
      <c r="J2" s="11"/>
      <c r="K2" s="11"/>
      <c r="L2" s="11"/>
      <c r="M2" s="11"/>
      <c r="N2" s="11"/>
      <c r="O2" s="11"/>
      <c r="P2" s="11"/>
      <c r="Q2" s="11"/>
      <c r="R2" s="11"/>
    </row>
    <row r="3" spans="1:18" x14ac:dyDescent="0.25">
      <c r="A3" s="4" t="s">
        <v>0</v>
      </c>
      <c r="B3" s="4" t="s">
        <v>1</v>
      </c>
      <c r="C3" s="4" t="s">
        <v>3</v>
      </c>
      <c r="D3" s="4" t="s">
        <v>2</v>
      </c>
      <c r="E3" s="4">
        <v>349</v>
      </c>
      <c r="F3" s="3">
        <v>78</v>
      </c>
      <c r="G3" s="3">
        <v>75</v>
      </c>
      <c r="H3" s="3">
        <v>80</v>
      </c>
      <c r="I3" s="3">
        <f>SUM(F3:H3)</f>
        <v>233</v>
      </c>
      <c r="J3" s="4">
        <f>E3+I3</f>
        <v>582</v>
      </c>
      <c r="K3" s="3">
        <v>1</v>
      </c>
      <c r="L3" s="3" t="s">
        <v>55</v>
      </c>
      <c r="M3" s="4" t="s">
        <v>3</v>
      </c>
      <c r="N3" s="4" t="s">
        <v>2</v>
      </c>
      <c r="O3" s="3" t="s">
        <v>56</v>
      </c>
      <c r="P3" s="3" t="s">
        <v>57</v>
      </c>
      <c r="Q3" s="3" t="s">
        <v>58</v>
      </c>
      <c r="R3" s="3" t="s">
        <v>59</v>
      </c>
    </row>
    <row r="4" spans="1:18" x14ac:dyDescent="0.25">
      <c r="A4" s="6" t="s">
        <v>4</v>
      </c>
      <c r="B4" s="6" t="s">
        <v>5</v>
      </c>
      <c r="C4" s="6" t="s">
        <v>3</v>
      </c>
      <c r="D4" s="6" t="s">
        <v>2</v>
      </c>
      <c r="E4" s="6">
        <v>339</v>
      </c>
      <c r="F4" s="7">
        <v>70</v>
      </c>
      <c r="G4" s="7">
        <v>61</v>
      </c>
      <c r="H4" s="7">
        <v>75</v>
      </c>
      <c r="I4" s="7">
        <f>SUM(F4:H4)</f>
        <v>206</v>
      </c>
      <c r="J4" s="6">
        <f>E4+I4</f>
        <v>545</v>
      </c>
      <c r="K4" s="7">
        <v>2</v>
      </c>
      <c r="L4" s="7" t="s">
        <v>60</v>
      </c>
      <c r="M4" s="7"/>
      <c r="N4" s="7"/>
      <c r="O4" s="7"/>
      <c r="P4" s="7"/>
      <c r="Q4" s="7"/>
      <c r="R4" s="7"/>
    </row>
    <row r="5" spans="1:18" x14ac:dyDescent="0.25">
      <c r="A5" s="4" t="s">
        <v>6</v>
      </c>
      <c r="B5" s="4" t="s">
        <v>7</v>
      </c>
      <c r="C5" s="4" t="s">
        <v>3</v>
      </c>
      <c r="D5" s="4" t="s">
        <v>2</v>
      </c>
      <c r="E5" s="4">
        <v>346</v>
      </c>
      <c r="F5" s="3">
        <v>65</v>
      </c>
      <c r="G5" s="3">
        <v>90</v>
      </c>
      <c r="H5" s="3">
        <v>92</v>
      </c>
      <c r="I5" s="3">
        <f t="shared" ref="I5:I7" si="0">SUM(F5:H5)</f>
        <v>247</v>
      </c>
      <c r="J5" s="4">
        <f t="shared" ref="J5:J7" si="1">E5+I5</f>
        <v>593</v>
      </c>
      <c r="K5" s="3">
        <v>1</v>
      </c>
      <c r="L5" s="3" t="s">
        <v>55</v>
      </c>
      <c r="M5" s="4" t="s">
        <v>3</v>
      </c>
      <c r="N5" s="4" t="s">
        <v>2</v>
      </c>
      <c r="O5" s="3" t="s">
        <v>56</v>
      </c>
      <c r="P5" s="3" t="s">
        <v>61</v>
      </c>
      <c r="Q5" s="3" t="s">
        <v>58</v>
      </c>
      <c r="R5" s="3" t="s">
        <v>59</v>
      </c>
    </row>
    <row r="6" spans="1:18" x14ac:dyDescent="0.25">
      <c r="A6" s="6" t="s">
        <v>8</v>
      </c>
      <c r="B6" s="6" t="s">
        <v>9</v>
      </c>
      <c r="C6" s="6" t="s">
        <v>3</v>
      </c>
      <c r="D6" s="6" t="s">
        <v>2</v>
      </c>
      <c r="E6" s="6">
        <v>342</v>
      </c>
      <c r="F6" s="7">
        <v>60</v>
      </c>
      <c r="G6" s="7">
        <v>92</v>
      </c>
      <c r="H6" s="7">
        <v>90</v>
      </c>
      <c r="I6" s="7">
        <f t="shared" si="0"/>
        <v>242</v>
      </c>
      <c r="J6" s="6">
        <f t="shared" si="1"/>
        <v>584</v>
      </c>
      <c r="K6" s="7">
        <v>2</v>
      </c>
      <c r="L6" s="7" t="s">
        <v>60</v>
      </c>
      <c r="M6" s="7"/>
      <c r="N6" s="7"/>
      <c r="O6" s="7"/>
      <c r="P6" s="7"/>
      <c r="Q6" s="7"/>
      <c r="R6" s="7"/>
    </row>
    <row r="7" spans="1:18" x14ac:dyDescent="0.25">
      <c r="A7" s="4" t="s">
        <v>10</v>
      </c>
      <c r="B7" s="4" t="s">
        <v>11</v>
      </c>
      <c r="C7" s="4" t="s">
        <v>13</v>
      </c>
      <c r="D7" s="4" t="s">
        <v>12</v>
      </c>
      <c r="E7" s="4">
        <v>331</v>
      </c>
      <c r="F7" s="3">
        <v>85</v>
      </c>
      <c r="G7" s="3">
        <v>80</v>
      </c>
      <c r="H7" s="3">
        <v>84</v>
      </c>
      <c r="I7" s="3">
        <f t="shared" si="0"/>
        <v>249</v>
      </c>
      <c r="J7" s="3">
        <f t="shared" si="1"/>
        <v>580</v>
      </c>
      <c r="K7" s="3">
        <v>1</v>
      </c>
      <c r="L7" s="3" t="s">
        <v>55</v>
      </c>
      <c r="M7" s="4" t="s">
        <v>13</v>
      </c>
      <c r="N7" s="4" t="s">
        <v>12</v>
      </c>
      <c r="O7" s="3" t="s">
        <v>56</v>
      </c>
      <c r="P7" s="3" t="s">
        <v>62</v>
      </c>
      <c r="Q7" s="3" t="s">
        <v>58</v>
      </c>
      <c r="R7" s="3" t="s">
        <v>59</v>
      </c>
    </row>
    <row r="8" spans="1:18" x14ac:dyDescent="0.25">
      <c r="A8" s="6" t="s">
        <v>14</v>
      </c>
      <c r="B8" s="6" t="s">
        <v>15</v>
      </c>
      <c r="C8" s="6" t="s">
        <v>16</v>
      </c>
      <c r="D8" s="6" t="s">
        <v>17</v>
      </c>
      <c r="E8" s="6">
        <v>352</v>
      </c>
      <c r="F8" s="8" t="s">
        <v>63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10"/>
    </row>
    <row r="9" spans="1:18" x14ac:dyDescent="0.25">
      <c r="A9" s="4" t="s">
        <v>18</v>
      </c>
      <c r="B9" s="4" t="s">
        <v>19</v>
      </c>
      <c r="C9" s="4" t="s">
        <v>16</v>
      </c>
      <c r="D9" s="4" t="s">
        <v>17</v>
      </c>
      <c r="E9" s="4">
        <v>330</v>
      </c>
      <c r="F9" s="3">
        <v>87</v>
      </c>
      <c r="G9" s="3">
        <v>86.3</v>
      </c>
      <c r="H9" s="3">
        <v>87</v>
      </c>
      <c r="I9" s="3">
        <f t="shared" ref="I9" si="2">SUM(F9:H9)</f>
        <v>260.3</v>
      </c>
      <c r="J9" s="3">
        <f t="shared" ref="J9" si="3">E9+I9</f>
        <v>590.29999999999995</v>
      </c>
      <c r="K9" s="3">
        <v>1</v>
      </c>
      <c r="L9" s="3" t="s">
        <v>55</v>
      </c>
      <c r="M9" s="4" t="s">
        <v>16</v>
      </c>
      <c r="N9" s="4" t="s">
        <v>17</v>
      </c>
      <c r="O9" s="3" t="s">
        <v>56</v>
      </c>
      <c r="P9" s="3" t="s">
        <v>64</v>
      </c>
      <c r="Q9" s="3" t="s">
        <v>58</v>
      </c>
      <c r="R9" s="3" t="s">
        <v>59</v>
      </c>
    </row>
    <row r="10" spans="1:18" x14ac:dyDescent="0.25">
      <c r="A10" s="6" t="s">
        <v>21</v>
      </c>
      <c r="B10" s="6" t="s">
        <v>22</v>
      </c>
      <c r="C10" s="6" t="s">
        <v>23</v>
      </c>
      <c r="D10" s="6" t="s">
        <v>20</v>
      </c>
      <c r="E10" s="6">
        <v>348</v>
      </c>
      <c r="F10" s="8" t="s">
        <v>65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10"/>
    </row>
    <row r="11" spans="1:18" x14ac:dyDescent="0.25">
      <c r="A11" s="4" t="s">
        <v>24</v>
      </c>
      <c r="B11" s="4" t="s">
        <v>25</v>
      </c>
      <c r="C11" s="4" t="s">
        <v>23</v>
      </c>
      <c r="D11" s="4" t="s">
        <v>20</v>
      </c>
      <c r="E11" s="4">
        <v>343</v>
      </c>
      <c r="F11" s="3">
        <v>82</v>
      </c>
      <c r="G11" s="3">
        <v>85</v>
      </c>
      <c r="H11" s="3">
        <v>83.6</v>
      </c>
      <c r="I11" s="3">
        <f>SUM(F11:H11)</f>
        <v>250.6</v>
      </c>
      <c r="J11" s="5">
        <f>E11+I11</f>
        <v>593.6</v>
      </c>
      <c r="K11" s="3">
        <v>1</v>
      </c>
      <c r="L11" s="3" t="s">
        <v>55</v>
      </c>
      <c r="M11" s="4" t="s">
        <v>23</v>
      </c>
      <c r="N11" s="4" t="s">
        <v>20</v>
      </c>
      <c r="O11" s="3" t="s">
        <v>56</v>
      </c>
      <c r="P11" s="3" t="s">
        <v>67</v>
      </c>
      <c r="Q11" s="3" t="s">
        <v>58</v>
      </c>
      <c r="R11" s="3" t="s">
        <v>59</v>
      </c>
    </row>
    <row r="12" spans="1:18" x14ac:dyDescent="0.25">
      <c r="A12" s="4" t="s">
        <v>26</v>
      </c>
      <c r="B12" s="4" t="s">
        <v>27</v>
      </c>
      <c r="C12" s="4" t="s">
        <v>28</v>
      </c>
      <c r="D12" s="4" t="s">
        <v>29</v>
      </c>
      <c r="E12" s="4">
        <v>345</v>
      </c>
      <c r="F12" s="3">
        <v>71.8</v>
      </c>
      <c r="G12" s="3">
        <v>68</v>
      </c>
      <c r="H12" s="3">
        <v>79.2</v>
      </c>
      <c r="I12" s="3">
        <f t="shared" ref="I12" si="4">SUM(F12:H12)</f>
        <v>219</v>
      </c>
      <c r="J12" s="3">
        <f t="shared" ref="J12" si="5">E12+I12</f>
        <v>564</v>
      </c>
      <c r="K12" s="3">
        <v>1</v>
      </c>
      <c r="L12" s="2" t="s">
        <v>55</v>
      </c>
      <c r="M12" s="4" t="s">
        <v>28</v>
      </c>
      <c r="N12" s="4" t="s">
        <v>29</v>
      </c>
      <c r="O12" s="3" t="s">
        <v>56</v>
      </c>
      <c r="P12" s="3" t="s">
        <v>66</v>
      </c>
      <c r="Q12" s="3" t="s">
        <v>58</v>
      </c>
      <c r="R12" s="3" t="s">
        <v>59</v>
      </c>
    </row>
    <row r="13" spans="1:18" x14ac:dyDescent="0.25">
      <c r="A13" s="6" t="s">
        <v>30</v>
      </c>
      <c r="B13" s="6" t="s">
        <v>31</v>
      </c>
      <c r="C13" s="6" t="s">
        <v>28</v>
      </c>
      <c r="D13" s="6" t="s">
        <v>29</v>
      </c>
      <c r="E13" s="6">
        <v>362</v>
      </c>
      <c r="F13" s="8" t="s">
        <v>65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10"/>
    </row>
    <row r="14" spans="1:18" x14ac:dyDescent="0.25">
      <c r="A14" s="6" t="s">
        <v>32</v>
      </c>
      <c r="B14" s="6" t="s">
        <v>33</v>
      </c>
      <c r="C14" s="6" t="s">
        <v>34</v>
      </c>
      <c r="D14" s="6" t="s">
        <v>35</v>
      </c>
      <c r="E14" s="6">
        <v>343</v>
      </c>
      <c r="F14" s="8" t="s">
        <v>63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10"/>
    </row>
  </sheetData>
  <mergeCells count="19">
    <mergeCell ref="A1:A2"/>
    <mergeCell ref="B1:B2"/>
    <mergeCell ref="C1:C2"/>
    <mergeCell ref="D1:D2"/>
    <mergeCell ref="E1:E2"/>
    <mergeCell ref="F14:R14"/>
    <mergeCell ref="P1:P2"/>
    <mergeCell ref="Q1:Q2"/>
    <mergeCell ref="R1:R2"/>
    <mergeCell ref="F8:R8"/>
    <mergeCell ref="F10:R10"/>
    <mergeCell ref="F13:R13"/>
    <mergeCell ref="J1:J2"/>
    <mergeCell ref="K1:K2"/>
    <mergeCell ref="L1:L2"/>
    <mergeCell ref="M1:M2"/>
    <mergeCell ref="N1:N2"/>
    <mergeCell ref="O1:O2"/>
    <mergeCell ref="F1:I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袁秀洪</cp:lastModifiedBy>
  <dcterms:created xsi:type="dcterms:W3CDTF">2015-06-05T18:19:34Z</dcterms:created>
  <dcterms:modified xsi:type="dcterms:W3CDTF">2021-04-23T09:23:17Z</dcterms:modified>
</cp:coreProperties>
</file>